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ramAbdulrahmanHaro\Box\1- Sudan - Supply Chain\1- SDN - Procurement\5- PS - Procurement\2024\RI-SDN-PS-024-018 Tricycle\Readvertising\2_RFQs\"/>
    </mc:Choice>
  </mc:AlternateContent>
  <bookViews>
    <workbookView xWindow="0" yWindow="0" windowWidth="17976" windowHeight="5532"/>
  </bookViews>
  <sheets>
    <sheet name="Request for Quotation" sheetId="1" r:id="rId1"/>
    <sheet name="Guidance" sheetId="2" r:id="rId2"/>
    <sheet name="Example" sheetId="6" r:id="rId3"/>
  </sheets>
  <calcPr calcId="162913"/>
</workbook>
</file>

<file path=xl/calcChain.xml><?xml version="1.0" encoding="utf-8"?>
<calcChain xmlns="http://schemas.openxmlformats.org/spreadsheetml/2006/main">
  <c r="G34" i="6" l="1"/>
  <c r="G33" i="6"/>
  <c r="G32" i="6"/>
  <c r="G31" i="6"/>
  <c r="G30" i="6"/>
  <c r="G29" i="6"/>
  <c r="G28" i="6"/>
  <c r="G27" i="6"/>
  <c r="G26" i="6"/>
  <c r="G25" i="6"/>
  <c r="G24" i="6"/>
  <c r="G35" i="6" l="1"/>
  <c r="G39" i="6" s="1"/>
  <c r="G24" i="1"/>
  <c r="G25" i="1"/>
  <c r="G26" i="1"/>
  <c r="G27" i="1"/>
  <c r="G28" i="1"/>
  <c r="G29" i="1"/>
  <c r="G30" i="1"/>
  <c r="G31" i="1"/>
  <c r="G32" i="1"/>
  <c r="G36" i="1"/>
  <c r="G23" i="1"/>
  <c r="G37" i="1" l="1"/>
  <c r="G41" i="1" s="1"/>
</calcChain>
</file>

<file path=xl/sharedStrings.xml><?xml version="1.0" encoding="utf-8"?>
<sst xmlns="http://schemas.openxmlformats.org/spreadsheetml/2006/main" count="184" uniqueCount="136">
  <si>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</si>
  <si>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</si>
  <si>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</si>
  <si>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</si>
  <si>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</si>
  <si>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</si>
  <si>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</si>
  <si>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</si>
  <si>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</si>
  <si>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</si>
  <si>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</si>
  <si>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</si>
  <si>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</si>
  <si>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</si>
  <si>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</si>
  <si>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</si>
  <si>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</si>
  <si>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</si>
  <si>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</si>
  <si>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</si>
  <si>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</si>
  <si>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</si>
  <si>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</si>
  <si>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</si>
  <si>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</si>
  <si>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</si>
  <si>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</si>
  <si>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</si>
  <si>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</si>
  <si>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</si>
  <si>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</si>
  <si>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</si>
  <si>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</si>
  <si>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</si>
  <si>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</si>
  <si>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</si>
  <si>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</si>
  <si>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</si>
  <si>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</si>
  <si>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</si>
  <si>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</si>
  <si>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</si>
  <si>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</si>
  <si>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</si>
  <si>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</si>
  <si>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</si>
  <si>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</si>
  <si>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</si>
  <si>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</si>
  <si>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</si>
  <si>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</si>
  <si>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</si>
  <si>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</si>
  <si>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</si>
  <si>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</si>
  <si>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</si>
  <si>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</si>
  <si>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</si>
  <si>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</si>
  <si>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</si>
  <si>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</si>
  <si>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</si>
  <si>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</si>
  <si>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</si>
  <si>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</si>
  <si>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</si>
  <si>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</si>
  <si>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</si>
  <si>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</si>
  <si>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</si>
  <si>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</si>
  <si>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</si>
  <si>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</si>
  <si>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</si>
  <si>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</si>
  <si>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</si>
  <si>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</si>
  <si>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</si>
  <si>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</si>
  <si>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</si>
  <si>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</si>
  <si>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</si>
  <si>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</si>
  <si>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</si>
  <si>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</si>
  <si>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</si>
  <si>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</si>
  <si>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</si>
  <si>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</si>
  <si>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</si>
  <si>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</si>
  <si>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</si>
  <si>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</si>
  <si>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</si>
  <si>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</si>
  <si>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</si>
  <si>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</si>
  <si>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</si>
  <si>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</si>
  <si>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</si>
  <si>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</si>
  <si>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</si>
  <si>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</si>
  <si>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</si>
  <si>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</si>
  <si>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</si>
  <si>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</si>
  <si>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</si>
  <si>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</si>
  <si>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</si>
  <si>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</si>
  <si>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</si>
  <si>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</si>
  <si>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</si>
  <si>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</si>
  <si>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</si>
  <si>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</si>
  <si>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</si>
  <si>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</si>
  <si>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</si>
  <si>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</si>
  <si>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</si>
  <si>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</si>
  <si>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</si>
  <si>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100% after deliver </t>
  </si>
  <si>
    <t>Road</t>
  </si>
  <si>
    <t>Pc</t>
  </si>
  <si>
    <t>27.04.2024</t>
  </si>
  <si>
    <t>02.05.2024</t>
  </si>
  <si>
    <t xml:space="preserve">Tayseer Hamad </t>
  </si>
  <si>
    <t>tayseer.hamad@ri.org</t>
  </si>
  <si>
    <t>23.05.2024</t>
  </si>
  <si>
    <t>Elfasher, Dmazine, and Sinnar/Singa</t>
  </si>
  <si>
    <t xml:space="preserve">Tricycles (Toktok) for referral and EPI services transportation support with RI and USAID Logos as per attached BOQ (one to eache location Elfasher, Sinnar/Singa, and Damazine) BOQ is attached </t>
  </si>
  <si>
    <t xml:space="preserve">Port Sudan, Plot No.255, Sector 4, Almatar/Airport Housing Society </t>
  </si>
  <si>
    <t>PR-SDN-PS-024-018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</si>
</sst>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8"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230">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Border="1"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3" fillId="0" borderId="0" xfId="0" applyFont="1" applyBorder="1" applyAlignment="1">
      <alignment horizontal="center"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Border="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Fill="1" applyBorder="1" applyAlignment="1" applyProtection="1">
      <alignment horizontal="center" vertical="distributed"/>
      <protection locked="0"/>
    </xf>
    <xf numFmtId="0" fontId="6" fillId="0" borderId="3" xfId="0" applyNumberFormat="1" applyFont="1" applyFill="1" applyBorder="1" applyAlignment="1" applyProtection="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Fill="1" applyAlignment="1">
      <alignment vertical="center"/>
    </xf>
    <xf numFmtId="0" fontId="16" fillId="0" borderId="0" xfId="0" applyFont="1" applyFill="1" applyAlignment="1">
      <alignment horizontal="left" vertical="center"/>
    </xf>
    <xf numFmtId="0" fontId="11" fillId="0" borderId="0" xfId="0" applyFont="1" applyFill="1" applyAlignment="1">
      <alignment horizontal="center" vertical="center"/>
    </xf>
    <xf numFmtId="0" fontId="16" fillId="0" borderId="0" xfId="0" applyFont="1" applyFill="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1" fontId="0" fillId="0" borderId="51" xfId="0" applyNumberFormat="1" applyBorder="1" applyAlignment="1">
      <alignment horizontal="center" vertical="center"/>
    </xf>
    <xf numFmtId="0" fontId="6" fillId="0" borderId="33" xfId="0" applyFont="1" applyBorder="1" applyAlignment="1">
      <alignment horizontal="left" vertical="center"/>
    </xf>
    <xf numFmtId="0" fontId="0" fillId="0" borderId="51" xfId="0" applyBorder="1" applyAlignment="1">
      <alignment vertical="center"/>
    </xf>
    <xf numFmtId="4" fontId="0" fillId="0" borderId="52" xfId="0" applyNumberFormat="1" applyBorder="1" applyAlignment="1">
      <alignment horizontal="right" vertical="center"/>
    </xf>
    <xf numFmtId="0" fontId="6" fillId="0" borderId="3" xfId="0" applyFont="1" applyBorder="1" applyAlignment="1">
      <alignment horizontal="center" vertical="center"/>
    </xf>
    <xf numFmtId="0" fontId="6" fillId="0" borderId="8" xfId="0" applyFont="1" applyBorder="1" applyAlignment="1">
      <alignment horizontal="left" vertical="center"/>
    </xf>
    <xf numFmtId="0" fontId="17" fillId="0" borderId="8" xfId="0" applyFont="1" applyBorder="1" applyAlignment="1">
      <alignment horizontal="left" vertical="center" wrapText="1"/>
    </xf>
    <xf numFmtId="0" fontId="17" fillId="0" borderId="3" xfId="0" applyFont="1" applyBorder="1" applyAlignment="1">
      <alignment horizontal="center" vertical="center"/>
    </xf>
    <xf numFmtId="3" fontId="17" fillId="0" borderId="8" xfId="0" applyNumberFormat="1" applyFont="1" applyBorder="1" applyAlignment="1">
      <alignment horizontal="center" vertical="center"/>
    </xf>
    <xf numFmtId="0" fontId="17" fillId="0" borderId="8" xfId="0" applyFont="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14" fillId="0" borderId="8" xfId="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7" fillId="0" borderId="0"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abSelected="1" topLeftCell="A19" zoomScale="90" zoomScaleNormal="90" zoomScaleSheetLayoutView="100" workbookViewId="0">
      <selection activeCell="B9" sqref="B9"/>
    </sheetView>
  </sheetViews>
  <sheetFormatPr defaultColWidth="9.109375" defaultRowHeight="13.2" x14ac:dyDescent="0.25"/>
  <cols>
    <col min="1" max="1" width="10.88671875" style="1" customWidth="1"/>
    <col min="2" max="2" width="4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11" s="113" customFormat="1" ht="36" customHeight="1" x14ac:dyDescent="0.25">
      <c r="A1"/>
      <c r="D1" s="111"/>
      <c r="E1" s="111"/>
      <c r="F1" s="111"/>
      <c r="G1" s="111"/>
      <c r="H1" s="114" t="s">
        <v>69</v>
      </c>
    </row>
    <row r="2" spans="1:11" ht="9.9" customHeight="1" x14ac:dyDescent="0.25">
      <c r="A2" s="29"/>
      <c r="B2" s="30"/>
      <c r="C2" s="30"/>
      <c r="D2" s="31"/>
      <c r="E2" s="31"/>
      <c r="F2" s="31"/>
      <c r="G2" s="31"/>
      <c r="H2" s="31"/>
      <c r="I2" s="31"/>
    </row>
    <row r="3" spans="1:11" ht="81" customHeight="1" x14ac:dyDescent="0.25">
      <c r="A3" s="185" t="s">
        <v>116</v>
      </c>
      <c r="B3" s="186"/>
      <c r="C3" s="186"/>
      <c r="D3" s="186"/>
      <c r="E3" s="186"/>
      <c r="F3" s="186"/>
      <c r="G3" s="186"/>
      <c r="H3" s="187"/>
      <c r="I3" s="54"/>
    </row>
    <row r="4" spans="1:11" ht="9.9" customHeight="1" thickBot="1" x14ac:dyDescent="0.3"/>
    <row r="5" spans="1:11" s="24" customFormat="1" ht="18" customHeight="1" x14ac:dyDescent="0.25">
      <c r="A5" s="183" t="s">
        <v>120</v>
      </c>
      <c r="B5" s="52" t="s">
        <v>135</v>
      </c>
      <c r="C5" s="52"/>
      <c r="D5" s="115" t="s">
        <v>27</v>
      </c>
      <c r="E5" s="116"/>
      <c r="F5" s="188" t="s">
        <v>127</v>
      </c>
      <c r="G5" s="188"/>
      <c r="H5" s="189"/>
    </row>
    <row r="6" spans="1:11" s="24" customFormat="1" ht="18" customHeight="1" x14ac:dyDescent="0.25">
      <c r="A6" s="184"/>
      <c r="B6" s="147"/>
      <c r="C6" s="148"/>
      <c r="D6" s="117" t="s">
        <v>23</v>
      </c>
      <c r="E6" s="149"/>
      <c r="F6" s="190" t="s">
        <v>128</v>
      </c>
      <c r="G6" s="190"/>
      <c r="H6" s="191"/>
    </row>
    <row r="7" spans="1:11" s="24" customFormat="1" ht="9.9" customHeight="1" thickBot="1" x14ac:dyDescent="0.3">
      <c r="B7" s="22"/>
      <c r="C7" s="22"/>
      <c r="D7" s="22"/>
    </row>
    <row r="8" spans="1:11" s="7" customFormat="1" ht="18" customHeight="1" x14ac:dyDescent="0.25">
      <c r="A8" s="115" t="s">
        <v>118</v>
      </c>
      <c r="B8" s="142"/>
      <c r="C8" s="142"/>
      <c r="D8" s="115" t="s">
        <v>105</v>
      </c>
      <c r="E8" s="142"/>
      <c r="F8" s="142"/>
      <c r="G8" s="142"/>
      <c r="H8" s="145"/>
      <c r="J8" s="23"/>
      <c r="K8" s="23"/>
    </row>
    <row r="9" spans="1:11" s="7" customFormat="1" ht="18" customHeight="1" x14ac:dyDescent="0.25">
      <c r="A9" s="122" t="s">
        <v>119</v>
      </c>
      <c r="B9" s="146"/>
      <c r="C9" s="146"/>
      <c r="D9" s="122" t="s">
        <v>121</v>
      </c>
      <c r="E9" s="199" t="s">
        <v>129</v>
      </c>
      <c r="F9" s="200"/>
      <c r="G9" s="200"/>
      <c r="H9" s="201"/>
      <c r="J9" s="81"/>
      <c r="K9" s="81"/>
    </row>
    <row r="10" spans="1:11" s="24" customFormat="1" ht="26.4" customHeight="1" x14ac:dyDescent="0.25">
      <c r="A10" s="118" t="s">
        <v>73</v>
      </c>
      <c r="B10" s="90"/>
      <c r="C10" s="82"/>
      <c r="D10" s="121" t="s">
        <v>122</v>
      </c>
      <c r="E10" s="192" t="s">
        <v>134</v>
      </c>
      <c r="F10" s="193"/>
      <c r="G10" s="193"/>
      <c r="H10" s="194"/>
      <c r="J10" s="25"/>
      <c r="K10" s="25"/>
    </row>
    <row r="11" spans="1:11" s="24" customFormat="1" ht="18" customHeight="1" x14ac:dyDescent="0.25">
      <c r="A11" s="119" t="s">
        <v>0</v>
      </c>
      <c r="B11" s="90"/>
      <c r="C11" s="82"/>
      <c r="D11" s="122" t="s">
        <v>0</v>
      </c>
      <c r="E11" s="195" t="s">
        <v>130</v>
      </c>
      <c r="F11" s="178"/>
      <c r="G11" s="178"/>
      <c r="H11" s="179"/>
      <c r="J11" s="25"/>
      <c r="K11" s="25"/>
    </row>
    <row r="12" spans="1:11" s="24" customFormat="1" ht="18" customHeight="1" x14ac:dyDescent="0.25">
      <c r="A12" s="119" t="s">
        <v>15</v>
      </c>
      <c r="B12" s="90"/>
      <c r="C12" s="82"/>
      <c r="D12" s="122" t="s">
        <v>15</v>
      </c>
      <c r="E12" s="177">
        <v>900750030</v>
      </c>
      <c r="F12" s="178"/>
      <c r="G12" s="178"/>
      <c r="H12" s="179"/>
      <c r="J12" s="25"/>
      <c r="K12" s="25"/>
    </row>
    <row r="13" spans="1:11" s="24" customFormat="1" ht="18" customHeight="1" x14ac:dyDescent="0.25">
      <c r="A13" s="119" t="s">
        <v>2</v>
      </c>
      <c r="B13" s="90"/>
      <c r="C13" s="82"/>
      <c r="D13" s="122" t="s">
        <v>2</v>
      </c>
      <c r="E13" s="177">
        <v>900750030</v>
      </c>
      <c r="F13" s="178"/>
      <c r="G13" s="178"/>
      <c r="H13" s="179"/>
      <c r="J13" s="25"/>
      <c r="K13" s="25"/>
    </row>
    <row r="14" spans="1:11" s="24" customFormat="1" ht="25.8" customHeight="1" thickBot="1" x14ac:dyDescent="0.3">
      <c r="A14" s="120" t="s">
        <v>3</v>
      </c>
      <c r="B14" s="84"/>
      <c r="C14" s="84"/>
      <c r="D14" s="123" t="s">
        <v>3</v>
      </c>
      <c r="E14" s="192"/>
      <c r="F14" s="193"/>
      <c r="G14" s="193"/>
      <c r="H14" s="194"/>
      <c r="J14" s="25"/>
      <c r="K14" s="25"/>
    </row>
    <row r="15" spans="1:11" ht="9.9" customHeight="1" thickBot="1" x14ac:dyDescent="0.3">
      <c r="A15" s="5"/>
      <c r="B15" s="6"/>
      <c r="C15" s="5"/>
      <c r="F15" s="4"/>
    </row>
    <row r="16" spans="1:11" s="3" customFormat="1" ht="18" customHeight="1" x14ac:dyDescent="0.25">
      <c r="A16" s="115" t="s">
        <v>28</v>
      </c>
      <c r="B16" s="116"/>
      <c r="C16" s="196" t="s">
        <v>131</v>
      </c>
      <c r="D16" s="197"/>
      <c r="E16" s="197"/>
      <c r="F16" s="197"/>
      <c r="G16" s="197"/>
      <c r="H16" s="198"/>
      <c r="I16" s="17"/>
    </row>
    <row r="17" spans="1:9" s="3" customFormat="1" ht="31.2" customHeight="1" x14ac:dyDescent="0.25">
      <c r="A17" s="117" t="s">
        <v>29</v>
      </c>
      <c r="B17" s="124"/>
      <c r="C17" s="192" t="s">
        <v>132</v>
      </c>
      <c r="D17" s="193"/>
      <c r="E17" s="193"/>
      <c r="F17" s="193"/>
      <c r="G17" s="193"/>
      <c r="H17" s="194"/>
      <c r="I17" s="18"/>
    </row>
    <row r="18" spans="1:9" ht="18" customHeight="1" x14ac:dyDescent="0.25">
      <c r="A18" s="117" t="s">
        <v>30</v>
      </c>
      <c r="B18" s="124"/>
      <c r="C18" s="177" t="s">
        <v>125</v>
      </c>
      <c r="D18" s="178"/>
      <c r="E18" s="178"/>
      <c r="F18" s="178"/>
      <c r="G18" s="178"/>
      <c r="H18" s="179"/>
      <c r="I18" s="18"/>
    </row>
    <row r="19" spans="1:9" ht="18" customHeight="1" thickBot="1" x14ac:dyDescent="0.3">
      <c r="A19" s="125" t="s">
        <v>31</v>
      </c>
      <c r="B19" s="126"/>
      <c r="C19" s="180" t="s">
        <v>124</v>
      </c>
      <c r="D19" s="181"/>
      <c r="E19" s="181"/>
      <c r="F19" s="181"/>
      <c r="G19" s="181"/>
      <c r="H19" s="182"/>
    </row>
    <row r="20" spans="1:9" ht="9.75" customHeight="1" thickBot="1" x14ac:dyDescent="0.3">
      <c r="A20" s="22"/>
      <c r="B20" s="4"/>
      <c r="C20" s="23"/>
      <c r="D20" s="4"/>
      <c r="E20" s="4"/>
      <c r="F20" s="4"/>
    </row>
    <row r="21" spans="1:9" ht="15.75" customHeight="1" thickBot="1" x14ac:dyDescent="0.3">
      <c r="A21" s="19"/>
      <c r="B21" s="19"/>
      <c r="C21" s="19"/>
      <c r="D21" s="19"/>
      <c r="E21" s="171" t="s">
        <v>33</v>
      </c>
      <c r="F21" s="172"/>
      <c r="G21" s="172"/>
      <c r="H21" s="173"/>
    </row>
    <row r="22" spans="1:9" s="7" customFormat="1" ht="39" customHeight="1" x14ac:dyDescent="0.25">
      <c r="A22" s="127" t="s">
        <v>117</v>
      </c>
      <c r="B22" s="128" t="s">
        <v>64</v>
      </c>
      <c r="C22" s="129" t="s">
        <v>59</v>
      </c>
      <c r="D22" s="130" t="s">
        <v>24</v>
      </c>
      <c r="E22" s="131" t="s">
        <v>26</v>
      </c>
      <c r="F22" s="132" t="s">
        <v>5</v>
      </c>
      <c r="G22" s="132" t="s">
        <v>11</v>
      </c>
      <c r="H22" s="133" t="s">
        <v>25</v>
      </c>
    </row>
    <row r="23" spans="1:9" ht="124.8" customHeight="1" x14ac:dyDescent="0.25">
      <c r="A23" s="59">
        <v>1</v>
      </c>
      <c r="B23" s="158" t="s">
        <v>133</v>
      </c>
      <c r="C23" s="159" t="s">
        <v>126</v>
      </c>
      <c r="D23" s="160">
        <v>3</v>
      </c>
      <c r="E23" s="26"/>
      <c r="F23" s="67"/>
      <c r="G23" s="67" t="str">
        <f>IF(OR(ISBLANK(D23),ISBLANK(F23)),"",D23*F23)</f>
        <v/>
      </c>
      <c r="H23" s="72"/>
    </row>
    <row r="24" spans="1:9" ht="31.5" customHeight="1" x14ac:dyDescent="0.25">
      <c r="A24" s="59">
        <v>2</v>
      </c>
      <c r="B24" s="158"/>
      <c r="C24" s="159"/>
      <c r="D24" s="160"/>
      <c r="E24" s="26"/>
      <c r="F24" s="67"/>
      <c r="G24" s="67" t="str">
        <f t="shared" ref="G24:G36" si="0">IF(OR(ISBLANK(D24),ISBLANK(F24)),"",D24*F24)</f>
        <v/>
      </c>
      <c r="H24" s="72"/>
    </row>
    <row r="25" spans="1:9" ht="39" customHeight="1" x14ac:dyDescent="0.25">
      <c r="A25" s="59">
        <v>3</v>
      </c>
      <c r="B25" s="158"/>
      <c r="C25" s="159"/>
      <c r="D25" s="160"/>
      <c r="E25" s="26"/>
      <c r="F25" s="75"/>
      <c r="G25" s="67" t="str">
        <f t="shared" si="0"/>
        <v/>
      </c>
      <c r="H25" s="72"/>
    </row>
    <row r="26" spans="1:9" ht="34.200000000000003" customHeight="1" x14ac:dyDescent="0.25">
      <c r="A26" s="59">
        <v>4</v>
      </c>
      <c r="B26" s="158"/>
      <c r="C26" s="159"/>
      <c r="D26" s="160"/>
      <c r="E26" s="26"/>
      <c r="F26" s="67"/>
      <c r="G26" s="67" t="str">
        <f t="shared" si="0"/>
        <v/>
      </c>
      <c r="H26" s="72"/>
    </row>
    <row r="27" spans="1:9" ht="18" customHeight="1" x14ac:dyDescent="0.25">
      <c r="A27" s="59">
        <v>5</v>
      </c>
      <c r="B27" s="161"/>
      <c r="C27" s="159"/>
      <c r="D27" s="160"/>
      <c r="E27" s="26"/>
      <c r="F27" s="67"/>
      <c r="G27" s="67" t="str">
        <f t="shared" si="0"/>
        <v/>
      </c>
      <c r="H27" s="72"/>
    </row>
    <row r="28" spans="1:9" ht="18" customHeight="1" x14ac:dyDescent="0.25">
      <c r="A28" s="59">
        <v>6</v>
      </c>
      <c r="B28" s="161"/>
      <c r="C28" s="159"/>
      <c r="D28" s="160"/>
      <c r="E28" s="26"/>
      <c r="F28" s="67"/>
      <c r="G28" s="67" t="str">
        <f t="shared" si="0"/>
        <v/>
      </c>
      <c r="H28" s="72"/>
    </row>
    <row r="29" spans="1:9" ht="18" customHeight="1" x14ac:dyDescent="0.25">
      <c r="A29" s="59"/>
      <c r="B29" s="157"/>
      <c r="C29" s="156"/>
      <c r="D29" s="65"/>
      <c r="E29" s="26"/>
      <c r="F29" s="67"/>
      <c r="G29" s="67" t="str">
        <f t="shared" si="0"/>
        <v/>
      </c>
      <c r="H29" s="72"/>
    </row>
    <row r="30" spans="1:9" ht="18" customHeight="1" x14ac:dyDescent="0.25">
      <c r="A30" s="59"/>
      <c r="B30" s="150"/>
      <c r="C30" s="156"/>
      <c r="D30" s="65"/>
      <c r="E30" s="26"/>
      <c r="F30" s="67"/>
      <c r="G30" s="67" t="str">
        <f t="shared" si="0"/>
        <v/>
      </c>
      <c r="H30" s="72"/>
    </row>
    <row r="31" spans="1:9" ht="18" customHeight="1" x14ac:dyDescent="0.25">
      <c r="A31" s="59"/>
      <c r="B31" s="150"/>
      <c r="C31" s="156"/>
      <c r="D31" s="65"/>
      <c r="E31" s="26"/>
      <c r="F31" s="67"/>
      <c r="G31" s="67" t="str">
        <f t="shared" si="0"/>
        <v/>
      </c>
      <c r="H31" s="72"/>
    </row>
    <row r="32" spans="1:9" ht="18" customHeight="1" x14ac:dyDescent="0.25">
      <c r="A32" s="59"/>
      <c r="B32" s="150"/>
      <c r="C32" s="156"/>
      <c r="D32" s="65"/>
      <c r="E32" s="26"/>
      <c r="F32" s="67"/>
      <c r="G32" s="67" t="str">
        <f t="shared" si="0"/>
        <v/>
      </c>
      <c r="H32" s="72"/>
    </row>
    <row r="33" spans="1:9" ht="18" customHeight="1" x14ac:dyDescent="0.25">
      <c r="A33" s="152"/>
      <c r="B33" s="153"/>
      <c r="C33" s="156"/>
      <c r="D33" s="65"/>
      <c r="E33" s="154"/>
      <c r="F33" s="155"/>
      <c r="G33" s="155"/>
      <c r="H33" s="73"/>
    </row>
    <row r="34" spans="1:9" ht="18" customHeight="1" x14ac:dyDescent="0.25">
      <c r="A34" s="152"/>
      <c r="B34" s="153"/>
      <c r="C34" s="156"/>
      <c r="D34" s="65"/>
      <c r="E34" s="154"/>
      <c r="F34" s="155"/>
      <c r="G34" s="155"/>
      <c r="H34" s="73"/>
    </row>
    <row r="35" spans="1:9" ht="18" customHeight="1" x14ac:dyDescent="0.25">
      <c r="A35" s="152"/>
      <c r="B35" s="153"/>
      <c r="C35" s="156"/>
      <c r="D35" s="65"/>
      <c r="E35" s="154"/>
      <c r="F35" s="155"/>
      <c r="G35" s="155"/>
      <c r="H35" s="73"/>
    </row>
    <row r="36" spans="1:9" ht="18" customHeight="1" thickBot="1" x14ac:dyDescent="0.3">
      <c r="A36" s="60"/>
      <c r="B36" s="151"/>
      <c r="C36" s="64"/>
      <c r="D36" s="66"/>
      <c r="E36" s="27"/>
      <c r="F36" s="68"/>
      <c r="G36" s="68" t="str">
        <f t="shared" si="0"/>
        <v/>
      </c>
      <c r="H36" s="73"/>
    </row>
    <row r="37" spans="1:9" ht="18" customHeight="1" x14ac:dyDescent="0.25">
      <c r="A37" s="47" t="s">
        <v>61</v>
      </c>
      <c r="F37" s="34" t="s">
        <v>12</v>
      </c>
      <c r="G37" s="74" t="str">
        <f>IF(SUM(G23:G36)=0,"",SUM(G23:G36))</f>
        <v/>
      </c>
      <c r="H37" s="16"/>
    </row>
    <row r="38" spans="1:9" ht="18" customHeight="1" x14ac:dyDescent="0.25">
      <c r="A38" s="47"/>
      <c r="F38" s="34" t="s">
        <v>13</v>
      </c>
      <c r="G38" s="69"/>
      <c r="H38" s="6"/>
    </row>
    <row r="39" spans="1:9" ht="18" customHeight="1" x14ac:dyDescent="0.25">
      <c r="C39" s="28"/>
      <c r="F39" s="34" t="s">
        <v>34</v>
      </c>
      <c r="G39" s="70"/>
      <c r="H39" s="6"/>
    </row>
    <row r="40" spans="1:9" ht="18" customHeight="1" thickBot="1" x14ac:dyDescent="0.3">
      <c r="C40" s="28"/>
      <c r="F40" s="34" t="s">
        <v>60</v>
      </c>
      <c r="G40" s="71"/>
      <c r="H40" s="6"/>
    </row>
    <row r="41" spans="1:9" ht="18" customHeight="1" thickBot="1" x14ac:dyDescent="0.3">
      <c r="A41" s="134" t="s">
        <v>32</v>
      </c>
      <c r="B41" s="135"/>
      <c r="C41" s="28"/>
      <c r="F41" s="34" t="s">
        <v>14</v>
      </c>
      <c r="G41" s="76" t="str">
        <f>IF(SUM(G37:G40)=0,"",SUM(G37:G40))</f>
        <v/>
      </c>
      <c r="H41" s="6"/>
    </row>
    <row r="42" spans="1:9" ht="18" customHeight="1" x14ac:dyDescent="0.25">
      <c r="A42" s="136" t="s">
        <v>75</v>
      </c>
      <c r="B42" s="137"/>
      <c r="C42" s="174"/>
      <c r="D42" s="175"/>
      <c r="E42" s="176"/>
      <c r="G42" s="11"/>
      <c r="H42" s="4"/>
      <c r="I42" s="6"/>
    </row>
    <row r="43" spans="1:9" ht="18" customHeight="1" x14ac:dyDescent="0.25">
      <c r="A43" s="138" t="s">
        <v>70</v>
      </c>
      <c r="B43" s="139"/>
      <c r="C43" s="177"/>
      <c r="D43" s="178"/>
      <c r="E43" s="179"/>
      <c r="F43" s="4"/>
      <c r="G43" s="4"/>
      <c r="H43" s="4"/>
      <c r="I43" s="4"/>
    </row>
    <row r="44" spans="1:9" ht="18" customHeight="1" x14ac:dyDescent="0.25">
      <c r="A44" s="138" t="s">
        <v>71</v>
      </c>
      <c r="B44" s="139"/>
      <c r="C44" s="177"/>
      <c r="D44" s="178"/>
      <c r="E44" s="179"/>
      <c r="F44" s="4"/>
      <c r="G44" s="4"/>
      <c r="H44" s="4"/>
      <c r="I44" s="4"/>
    </row>
    <row r="45" spans="1:9" ht="18" customHeight="1" thickBot="1" x14ac:dyDescent="0.3">
      <c r="A45" s="140" t="s">
        <v>72</v>
      </c>
      <c r="B45" s="141"/>
      <c r="C45" s="180"/>
      <c r="D45" s="181"/>
      <c r="E45" s="182"/>
      <c r="F45" s="4"/>
      <c r="G45" s="4"/>
      <c r="H45" s="4"/>
      <c r="I45" s="4"/>
    </row>
    <row r="46" spans="1:9" ht="9.9" customHeight="1" thickBot="1" x14ac:dyDescent="0.3">
      <c r="A46" s="11"/>
      <c r="B46" s="4"/>
      <c r="C46" s="4"/>
      <c r="D46" s="4"/>
      <c r="E46" s="4"/>
      <c r="F46" s="4"/>
      <c r="G46" s="4"/>
      <c r="H46" s="12"/>
      <c r="I46" s="4"/>
    </row>
    <row r="47" spans="1:9" s="7" customFormat="1" ht="18" customHeight="1" x14ac:dyDescent="0.25">
      <c r="A47" s="115" t="s">
        <v>35</v>
      </c>
      <c r="B47" s="142"/>
      <c r="C47" s="143"/>
      <c r="D47" s="144" t="s">
        <v>36</v>
      </c>
      <c r="E47" s="142"/>
      <c r="F47" s="142"/>
      <c r="G47" s="142"/>
      <c r="H47" s="145"/>
    </row>
    <row r="48" spans="1:9" s="7" customFormat="1" ht="24" customHeight="1" x14ac:dyDescent="0.25">
      <c r="A48" s="91" t="s">
        <v>6</v>
      </c>
      <c r="B48" s="92"/>
      <c r="C48" s="92"/>
      <c r="D48" s="162"/>
      <c r="E48" s="163"/>
      <c r="F48" s="163"/>
      <c r="G48" s="163"/>
      <c r="H48" s="164"/>
    </row>
    <row r="49" spans="1:8" s="7" customFormat="1" ht="24" customHeight="1" x14ac:dyDescent="0.25">
      <c r="A49" s="94" t="s">
        <v>7</v>
      </c>
      <c r="B49" s="92"/>
      <c r="C49" s="92"/>
      <c r="D49" s="165"/>
      <c r="E49" s="166"/>
      <c r="F49" s="166"/>
      <c r="G49" s="166"/>
      <c r="H49" s="167"/>
    </row>
    <row r="50" spans="1:8" s="7" customFormat="1" ht="24" customHeight="1" x14ac:dyDescent="0.25">
      <c r="A50" s="94" t="s">
        <v>8</v>
      </c>
      <c r="B50" s="82"/>
      <c r="C50" s="95"/>
      <c r="D50" s="165"/>
      <c r="E50" s="166"/>
      <c r="F50" s="166"/>
      <c r="G50" s="166"/>
      <c r="H50" s="167"/>
    </row>
    <row r="51" spans="1:8" s="7" customFormat="1" ht="30" customHeight="1" thickBot="1" x14ac:dyDescent="0.3">
      <c r="A51" s="93" t="s">
        <v>123</v>
      </c>
      <c r="B51" s="84"/>
      <c r="C51" s="84"/>
      <c r="D51" s="168"/>
      <c r="E51" s="169"/>
      <c r="F51" s="169"/>
      <c r="G51" s="169"/>
      <c r="H51" s="170"/>
    </row>
    <row r="52" spans="1:8" s="7" customFormat="1" ht="18" customHeight="1" x14ac:dyDescent="0.25">
      <c r="A52" s="2"/>
      <c r="B52" s="3"/>
    </row>
    <row r="53" spans="1:8" ht="18" customHeight="1" x14ac:dyDescent="0.25"/>
    <row r="54" spans="1:8" ht="18" customHeight="1" x14ac:dyDescent="0.25"/>
    <row r="55" spans="1:8" ht="18" customHeight="1" x14ac:dyDescent="0.25"/>
  </sheetData>
  <mergeCells count="20">
    <mergeCell ref="A5:A6"/>
    <mergeCell ref="C18:H18"/>
    <mergeCell ref="E13:H13"/>
    <mergeCell ref="C19:H19"/>
    <mergeCell ref="A3:H3"/>
    <mergeCell ref="F5:H5"/>
    <mergeCell ref="F6:H6"/>
    <mergeCell ref="E10:H10"/>
    <mergeCell ref="E11:H11"/>
    <mergeCell ref="E12:H12"/>
    <mergeCell ref="E14:H14"/>
    <mergeCell ref="C16:H16"/>
    <mergeCell ref="C17:H17"/>
    <mergeCell ref="E9:H9"/>
    <mergeCell ref="D48:H51"/>
    <mergeCell ref="E21:H21"/>
    <mergeCell ref="C42:E42"/>
    <mergeCell ref="C43:E43"/>
    <mergeCell ref="C44:E44"/>
    <mergeCell ref="C45:E45"/>
  </mergeCells>
  <phoneticPr fontId="0" type="noConversion"/>
  <hyperlinks>
    <hyperlink ref="E11" r:id="rId1"/>
  </hyperlinks>
  <printOptions horizontalCentered="1"/>
  <pageMargins left="0.19685039370078741" right="0.19685039370078741" top="0.19685039370078741" bottom="0.39370078740157483" header="0" footer="0.19685039370078741"/>
  <pageSetup paperSize="9" scale="75"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B21" sqref="A1:XFD1048576"/>
    </sheetView>
  </sheetViews>
  <sheetFormatPr defaultRowHeight="13.2" x14ac:dyDescent="0.25"/>
  <cols>
    <col min="1" max="1" width="43.6640625" customWidth="1"/>
    <col min="2" max="2" width="50.109375" customWidth="1"/>
  </cols>
  <sheetData>
    <row r="1" spans="1:2" ht="15.6" x14ac:dyDescent="0.3">
      <c r="A1" s="110" t="s">
        <v>98</v>
      </c>
    </row>
    <row r="2" spans="1:2" ht="56.25" customHeight="1" x14ac:dyDescent="0.25">
      <c r="A2" s="203" t="s">
        <v>111</v>
      </c>
      <c r="B2" s="204"/>
    </row>
    <row r="4" spans="1:2" ht="16.2" thickBot="1" x14ac:dyDescent="0.35">
      <c r="A4" s="8" t="s">
        <v>21</v>
      </c>
      <c r="B4" s="8" t="s">
        <v>22</v>
      </c>
    </row>
    <row r="5" spans="1:2" ht="40.200000000000003" thickTop="1" x14ac:dyDescent="0.25">
      <c r="A5" s="13" t="s">
        <v>57</v>
      </c>
      <c r="B5" s="43" t="s">
        <v>65</v>
      </c>
    </row>
    <row r="6" spans="1:2" x14ac:dyDescent="0.25">
      <c r="A6" s="13" t="s">
        <v>37</v>
      </c>
      <c r="B6" s="9" t="s">
        <v>38</v>
      </c>
    </row>
    <row r="7" spans="1:2" ht="39.6" x14ac:dyDescent="0.25">
      <c r="A7" s="13" t="s">
        <v>99</v>
      </c>
      <c r="B7" s="9" t="s">
        <v>39</v>
      </c>
    </row>
    <row r="8" spans="1:2" ht="39.6" x14ac:dyDescent="0.25">
      <c r="A8" s="13" t="s">
        <v>66</v>
      </c>
      <c r="B8" s="9" t="s">
        <v>67</v>
      </c>
    </row>
    <row r="9" spans="1:2" ht="26.4" x14ac:dyDescent="0.25">
      <c r="A9" s="13" t="s">
        <v>9</v>
      </c>
      <c r="B9" s="9" t="s">
        <v>40</v>
      </c>
    </row>
    <row r="10" spans="1:2" x14ac:dyDescent="0.25">
      <c r="A10" s="32" t="s">
        <v>41</v>
      </c>
      <c r="B10" s="9" t="s">
        <v>42</v>
      </c>
    </row>
    <row r="11" spans="1:2" ht="26.4" x14ac:dyDescent="0.25">
      <c r="A11" s="13" t="s">
        <v>43</v>
      </c>
      <c r="B11" s="9" t="s">
        <v>44</v>
      </c>
    </row>
    <row r="12" spans="1:2" ht="26.4" x14ac:dyDescent="0.25">
      <c r="A12" s="13" t="s">
        <v>45</v>
      </c>
      <c r="B12" s="43" t="s">
        <v>58</v>
      </c>
    </row>
    <row r="13" spans="1:2" ht="26.4" x14ac:dyDescent="0.25">
      <c r="A13" s="13" t="s">
        <v>46</v>
      </c>
      <c r="B13" s="9" t="s">
        <v>47</v>
      </c>
    </row>
    <row r="14" spans="1:2" ht="26.4" x14ac:dyDescent="0.25">
      <c r="A14" s="13" t="s">
        <v>48</v>
      </c>
      <c r="B14" s="9" t="s">
        <v>49</v>
      </c>
    </row>
    <row r="15" spans="1:2" ht="39.6" x14ac:dyDescent="0.25">
      <c r="A15" s="14" t="s">
        <v>17</v>
      </c>
      <c r="B15" s="43" t="s">
        <v>112</v>
      </c>
    </row>
    <row r="16" spans="1:2" x14ac:dyDescent="0.25">
      <c r="A16" s="14" t="s">
        <v>103</v>
      </c>
      <c r="B16" s="42" t="s">
        <v>104</v>
      </c>
    </row>
    <row r="17" spans="1:2" ht="79.2" x14ac:dyDescent="0.25">
      <c r="A17" s="14" t="s">
        <v>62</v>
      </c>
      <c r="B17" s="10" t="s">
        <v>68</v>
      </c>
    </row>
    <row r="18" spans="1:2" ht="26.4" x14ac:dyDescent="0.25">
      <c r="A18" s="15" t="s">
        <v>4</v>
      </c>
      <c r="B18" s="42" t="s">
        <v>114</v>
      </c>
    </row>
    <row r="19" spans="1:2" x14ac:dyDescent="0.25">
      <c r="A19" s="15" t="s">
        <v>100</v>
      </c>
      <c r="B19" s="10" t="s">
        <v>18</v>
      </c>
    </row>
    <row r="20" spans="1:2" ht="26.4" x14ac:dyDescent="0.25">
      <c r="A20" s="33" t="s">
        <v>16</v>
      </c>
      <c r="B20" s="10" t="s">
        <v>50</v>
      </c>
    </row>
    <row r="21" spans="1:2" x14ac:dyDescent="0.25">
      <c r="A21" s="33" t="s">
        <v>5</v>
      </c>
      <c r="B21" s="10" t="s">
        <v>19</v>
      </c>
    </row>
    <row r="22" spans="1:2" x14ac:dyDescent="0.25">
      <c r="A22" s="33" t="s">
        <v>10</v>
      </c>
      <c r="B22" s="10" t="s">
        <v>20</v>
      </c>
    </row>
    <row r="23" spans="1:2" ht="26.4" x14ac:dyDescent="0.25">
      <c r="A23" s="33" t="s">
        <v>25</v>
      </c>
      <c r="B23" s="10" t="s">
        <v>51</v>
      </c>
    </row>
    <row r="24" spans="1:2" x14ac:dyDescent="0.25">
      <c r="A24" s="33" t="s">
        <v>52</v>
      </c>
      <c r="B24" s="10" t="s">
        <v>53</v>
      </c>
    </row>
    <row r="25" spans="1:2" ht="79.2" x14ac:dyDescent="0.25">
      <c r="A25" s="14" t="s">
        <v>54</v>
      </c>
      <c r="B25" s="42" t="s">
        <v>113</v>
      </c>
    </row>
    <row r="26" spans="1:2" ht="39.6" x14ac:dyDescent="0.25">
      <c r="A26" s="14" t="s">
        <v>101</v>
      </c>
      <c r="B26" s="42" t="s">
        <v>55</v>
      </c>
    </row>
    <row r="28" spans="1:2" ht="25.5" customHeight="1" x14ac:dyDescent="0.25">
      <c r="A28" s="202" t="s">
        <v>56</v>
      </c>
      <c r="B28" s="202"/>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35" zoomScale="90" zoomScaleNormal="90" zoomScaleSheetLayoutView="100" workbookViewId="0">
      <selection activeCell="J7" sqref="J7"/>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11" s="113" customFormat="1" ht="36" customHeight="1" x14ac:dyDescent="0.25">
      <c r="A1" s="112"/>
      <c r="D1" s="111"/>
      <c r="E1" s="111"/>
      <c r="F1" s="111"/>
      <c r="G1" s="111"/>
      <c r="H1" s="114" t="s">
        <v>69</v>
      </c>
    </row>
    <row r="2" spans="1:11" ht="22.8" x14ac:dyDescent="0.25">
      <c r="A2" s="29"/>
      <c r="B2" s="30"/>
      <c r="C2" s="30"/>
      <c r="D2" s="31"/>
      <c r="E2" s="31"/>
      <c r="F2" s="31"/>
      <c r="G2" s="31"/>
      <c r="H2" s="31"/>
      <c r="I2" s="31"/>
    </row>
    <row r="3" spans="1:11" ht="84" customHeight="1" x14ac:dyDescent="0.25">
      <c r="A3" s="210" t="s">
        <v>115</v>
      </c>
      <c r="B3" s="211"/>
      <c r="C3" s="211"/>
      <c r="D3" s="211"/>
      <c r="E3" s="211"/>
      <c r="F3" s="211"/>
      <c r="G3" s="211"/>
      <c r="H3" s="212"/>
      <c r="I3" s="54"/>
    </row>
    <row r="4" spans="1:11" ht="9.9" customHeight="1" thickBot="1" x14ac:dyDescent="0.3"/>
    <row r="5" spans="1:11" s="24" customFormat="1" ht="18" customHeight="1" x14ac:dyDescent="0.25">
      <c r="A5" s="213" t="s">
        <v>76</v>
      </c>
      <c r="B5" s="52" t="s">
        <v>106</v>
      </c>
      <c r="C5" s="52"/>
      <c r="D5" s="41" t="s">
        <v>27</v>
      </c>
      <c r="E5" s="79"/>
      <c r="F5" s="221">
        <v>41165</v>
      </c>
      <c r="G5" s="222"/>
      <c r="H5" s="223"/>
    </row>
    <row r="6" spans="1:11" s="24" customFormat="1" ht="18" customHeight="1" x14ac:dyDescent="0.25">
      <c r="A6" s="214"/>
      <c r="B6" s="98" t="s">
        <v>107</v>
      </c>
      <c r="C6" s="77"/>
      <c r="D6" s="48" t="s">
        <v>23</v>
      </c>
      <c r="E6" s="80"/>
      <c r="F6" s="224">
        <v>41172</v>
      </c>
      <c r="G6" s="225"/>
      <c r="H6" s="226"/>
    </row>
    <row r="7" spans="1:11" s="24" customFormat="1" ht="27" customHeight="1" thickBot="1" x14ac:dyDescent="0.3">
      <c r="A7" s="215"/>
      <c r="B7" s="78"/>
      <c r="C7" s="78"/>
      <c r="D7" s="216" t="s">
        <v>63</v>
      </c>
      <c r="E7" s="217"/>
      <c r="F7" s="227" t="s">
        <v>109</v>
      </c>
      <c r="G7" s="228"/>
      <c r="H7" s="229"/>
    </row>
    <row r="8" spans="1:11" s="24" customFormat="1" ht="9.9" customHeight="1" thickBot="1" x14ac:dyDescent="0.3">
      <c r="B8" s="22"/>
      <c r="C8" s="22"/>
      <c r="D8" s="22"/>
    </row>
    <row r="9" spans="1:11" s="7" customFormat="1" ht="18" customHeight="1" x14ac:dyDescent="0.25">
      <c r="A9" s="44" t="s">
        <v>81</v>
      </c>
      <c r="B9" s="20"/>
      <c r="C9" s="20"/>
      <c r="D9" s="44" t="s">
        <v>105</v>
      </c>
      <c r="E9" s="20"/>
      <c r="F9" s="20"/>
      <c r="G9" s="20"/>
      <c r="H9" s="21"/>
      <c r="J9" s="81"/>
      <c r="K9" s="81"/>
    </row>
    <row r="10" spans="1:11" s="24" customFormat="1" ht="26.4" x14ac:dyDescent="0.25">
      <c r="A10" s="88" t="s">
        <v>73</v>
      </c>
      <c r="B10" s="90" t="s">
        <v>82</v>
      </c>
      <c r="C10" s="82"/>
      <c r="D10" s="85" t="s">
        <v>74</v>
      </c>
      <c r="E10" s="177" t="s">
        <v>109</v>
      </c>
      <c r="F10" s="178"/>
      <c r="G10" s="178"/>
      <c r="H10" s="179"/>
      <c r="J10" s="25"/>
      <c r="K10" s="25"/>
    </row>
    <row r="11" spans="1:11" s="24" customFormat="1" ht="18" customHeight="1" x14ac:dyDescent="0.25">
      <c r="A11" s="89" t="s">
        <v>0</v>
      </c>
      <c r="B11" s="96"/>
      <c r="C11" s="82"/>
      <c r="D11" s="86" t="s">
        <v>0</v>
      </c>
      <c r="E11" s="195" t="s">
        <v>110</v>
      </c>
      <c r="F11" s="205"/>
      <c r="G11" s="205"/>
      <c r="H11" s="206"/>
      <c r="J11" s="25"/>
      <c r="K11" s="25"/>
    </row>
    <row r="12" spans="1:11" s="24" customFormat="1" ht="18" customHeight="1" x14ac:dyDescent="0.25">
      <c r="A12" s="89" t="s">
        <v>15</v>
      </c>
      <c r="B12" s="97"/>
      <c r="C12" s="82"/>
      <c r="D12" s="86" t="s">
        <v>15</v>
      </c>
      <c r="E12" s="207" t="s">
        <v>83</v>
      </c>
      <c r="F12" s="208"/>
      <c r="G12" s="208"/>
      <c r="H12" s="209"/>
      <c r="J12" s="25"/>
      <c r="K12" s="25"/>
    </row>
    <row r="13" spans="1:11" s="24" customFormat="1" ht="18" customHeight="1" x14ac:dyDescent="0.25">
      <c r="A13" s="89" t="s">
        <v>1</v>
      </c>
      <c r="B13" s="97"/>
      <c r="C13" s="82"/>
      <c r="D13" s="86" t="s">
        <v>1</v>
      </c>
      <c r="E13" s="207" t="s">
        <v>84</v>
      </c>
      <c r="F13" s="208"/>
      <c r="G13" s="208"/>
      <c r="H13" s="209"/>
      <c r="J13" s="25"/>
      <c r="K13" s="25"/>
    </row>
    <row r="14" spans="1:11" s="24" customFormat="1" ht="18" customHeight="1" x14ac:dyDescent="0.25">
      <c r="A14" s="89" t="s">
        <v>2</v>
      </c>
      <c r="B14" s="97"/>
      <c r="C14" s="82"/>
      <c r="D14" s="86" t="s">
        <v>2</v>
      </c>
      <c r="E14" s="207" t="s">
        <v>85</v>
      </c>
      <c r="F14" s="208"/>
      <c r="G14" s="208"/>
      <c r="H14" s="209"/>
      <c r="J14" s="25"/>
      <c r="K14" s="25"/>
    </row>
    <row r="15" spans="1:11" s="24" customFormat="1" ht="18" customHeight="1" thickBot="1" x14ac:dyDescent="0.3">
      <c r="A15" s="87" t="s">
        <v>3</v>
      </c>
      <c r="B15" s="84"/>
      <c r="C15" s="84"/>
      <c r="D15" s="83" t="s">
        <v>3</v>
      </c>
      <c r="E15" s="180" t="s">
        <v>108</v>
      </c>
      <c r="F15" s="181"/>
      <c r="G15" s="181"/>
      <c r="H15" s="182"/>
      <c r="J15" s="25"/>
      <c r="K15" s="25"/>
    </row>
    <row r="16" spans="1:11" ht="9.9" customHeight="1" thickBot="1" x14ac:dyDescent="0.3">
      <c r="A16" s="5"/>
      <c r="B16" s="6"/>
      <c r="C16" s="5"/>
      <c r="F16" s="4"/>
    </row>
    <row r="17" spans="1:9" s="3" customFormat="1" ht="18" customHeight="1" x14ac:dyDescent="0.25">
      <c r="A17" s="41" t="s">
        <v>28</v>
      </c>
      <c r="B17" s="79"/>
      <c r="C17" s="196">
        <v>41182</v>
      </c>
      <c r="D17" s="197"/>
      <c r="E17" s="197"/>
      <c r="F17" s="197"/>
      <c r="G17" s="197"/>
      <c r="H17" s="198"/>
      <c r="I17" s="17"/>
    </row>
    <row r="18" spans="1:9" s="3" customFormat="1" ht="18" customHeight="1" x14ac:dyDescent="0.25">
      <c r="A18" s="48" t="s">
        <v>29</v>
      </c>
      <c r="B18" s="49"/>
      <c r="C18" s="177" t="s">
        <v>108</v>
      </c>
      <c r="D18" s="178"/>
      <c r="E18" s="178"/>
      <c r="F18" s="178"/>
      <c r="G18" s="178"/>
      <c r="H18" s="179"/>
      <c r="I18" s="18"/>
    </row>
    <row r="19" spans="1:9" ht="18" customHeight="1" x14ac:dyDescent="0.25">
      <c r="A19" s="48" t="s">
        <v>30</v>
      </c>
      <c r="B19" s="49"/>
      <c r="C19" s="177" t="s">
        <v>79</v>
      </c>
      <c r="D19" s="178"/>
      <c r="E19" s="178"/>
      <c r="F19" s="178"/>
      <c r="G19" s="178"/>
      <c r="H19" s="179"/>
      <c r="I19" s="18"/>
    </row>
    <row r="20" spans="1:9" ht="18" customHeight="1" thickBot="1" x14ac:dyDescent="0.3">
      <c r="A20" s="50" t="s">
        <v>31</v>
      </c>
      <c r="B20" s="51"/>
      <c r="C20" s="180" t="s">
        <v>80</v>
      </c>
      <c r="D20" s="181"/>
      <c r="E20" s="181"/>
      <c r="F20" s="181"/>
      <c r="G20" s="181"/>
      <c r="H20" s="182"/>
    </row>
    <row r="21" spans="1:9" ht="9.75" customHeight="1" thickBot="1" x14ac:dyDescent="0.3">
      <c r="A21" s="22"/>
      <c r="B21" s="4"/>
      <c r="C21" s="81"/>
      <c r="D21" s="4"/>
      <c r="E21" s="4"/>
      <c r="F21" s="4"/>
    </row>
    <row r="22" spans="1:9" ht="15.75" customHeight="1" thickBot="1" x14ac:dyDescent="0.3">
      <c r="A22" s="19"/>
      <c r="B22" s="19"/>
      <c r="C22" s="19"/>
      <c r="D22" s="19"/>
      <c r="E22" s="218" t="s">
        <v>33</v>
      </c>
      <c r="F22" s="219"/>
      <c r="G22" s="219"/>
      <c r="H22" s="220"/>
    </row>
    <row r="23" spans="1:9" s="7" customFormat="1" ht="39" customHeight="1" x14ac:dyDescent="0.25">
      <c r="A23" s="35" t="s">
        <v>102</v>
      </c>
      <c r="B23" s="53" t="s">
        <v>64</v>
      </c>
      <c r="C23" s="55" t="s">
        <v>59</v>
      </c>
      <c r="D23" s="37" t="s">
        <v>24</v>
      </c>
      <c r="E23" s="38" t="s">
        <v>26</v>
      </c>
      <c r="F23" s="56" t="s">
        <v>5</v>
      </c>
      <c r="G23" s="56" t="s">
        <v>11</v>
      </c>
      <c r="H23" s="39" t="s">
        <v>25</v>
      </c>
    </row>
    <row r="24" spans="1:9" ht="18" customHeight="1" x14ac:dyDescent="0.25">
      <c r="A24" s="59">
        <v>1</v>
      </c>
      <c r="B24" s="99" t="s">
        <v>87</v>
      </c>
      <c r="C24" s="101" t="s">
        <v>97</v>
      </c>
      <c r="D24" s="102">
        <v>15</v>
      </c>
      <c r="E24" s="26"/>
      <c r="F24" s="67"/>
      <c r="G24" s="67" t="str">
        <f>IF(OR(ISBLANK(D24),ISBLANK(F24)),"",D24*F24)</f>
        <v/>
      </c>
      <c r="H24" s="72"/>
    </row>
    <row r="25" spans="1:9" ht="18" customHeight="1" x14ac:dyDescent="0.25">
      <c r="A25" s="59">
        <v>2</v>
      </c>
      <c r="B25" s="99" t="s">
        <v>88</v>
      </c>
      <c r="C25" s="100" t="s">
        <v>93</v>
      </c>
      <c r="D25" s="102">
        <v>10</v>
      </c>
      <c r="E25" s="26"/>
      <c r="F25" s="67"/>
      <c r="G25" s="67" t="str">
        <f t="shared" ref="G25:G34" si="0">IF(OR(ISBLANK(D25),ISBLANK(F25)),"",D25*F25)</f>
        <v/>
      </c>
      <c r="H25" s="72"/>
    </row>
    <row r="26" spans="1:9" ht="18" customHeight="1" x14ac:dyDescent="0.25">
      <c r="A26" s="59">
        <v>3</v>
      </c>
      <c r="B26" s="99" t="s">
        <v>89</v>
      </c>
      <c r="C26" s="100" t="s">
        <v>94</v>
      </c>
      <c r="D26" s="102">
        <v>12</v>
      </c>
      <c r="E26" s="26"/>
      <c r="F26" s="75"/>
      <c r="G26" s="67" t="str">
        <f t="shared" si="0"/>
        <v/>
      </c>
      <c r="H26" s="72"/>
    </row>
    <row r="27" spans="1:9" ht="18" customHeight="1" x14ac:dyDescent="0.25">
      <c r="A27" s="59">
        <v>4</v>
      </c>
      <c r="B27" s="99" t="s">
        <v>90</v>
      </c>
      <c r="C27" s="101" t="s">
        <v>95</v>
      </c>
      <c r="D27" s="103">
        <v>20</v>
      </c>
      <c r="E27" s="26"/>
      <c r="F27" s="67"/>
      <c r="G27" s="67" t="str">
        <f t="shared" si="0"/>
        <v/>
      </c>
      <c r="H27" s="72"/>
    </row>
    <row r="28" spans="1:9" ht="18" customHeight="1" x14ac:dyDescent="0.25">
      <c r="A28" s="59">
        <v>5</v>
      </c>
      <c r="B28" s="99" t="s">
        <v>91</v>
      </c>
      <c r="C28" s="101" t="s">
        <v>97</v>
      </c>
      <c r="D28" s="103">
        <v>20</v>
      </c>
      <c r="E28" s="26"/>
      <c r="F28" s="67"/>
      <c r="G28" s="67" t="str">
        <f t="shared" si="0"/>
        <v/>
      </c>
      <c r="H28" s="72"/>
    </row>
    <row r="29" spans="1:9" ht="18" customHeight="1" x14ac:dyDescent="0.25">
      <c r="A29" s="59">
        <v>6</v>
      </c>
      <c r="B29" s="99" t="s">
        <v>92</v>
      </c>
      <c r="C29" s="100" t="s">
        <v>96</v>
      </c>
      <c r="D29" s="103">
        <v>10</v>
      </c>
      <c r="E29" s="26"/>
      <c r="F29" s="67"/>
      <c r="G29" s="67" t="str">
        <f t="shared" si="0"/>
        <v/>
      </c>
      <c r="H29" s="72"/>
    </row>
    <row r="30" spans="1:9" ht="18" customHeight="1" x14ac:dyDescent="0.25">
      <c r="A30" s="59"/>
      <c r="B30" s="99"/>
      <c r="C30" s="63"/>
      <c r="D30" s="65"/>
      <c r="E30" s="26"/>
      <c r="F30" s="67"/>
      <c r="G30" s="67" t="str">
        <f t="shared" si="0"/>
        <v/>
      </c>
      <c r="H30" s="72"/>
    </row>
    <row r="31" spans="1:9" ht="18" customHeight="1" x14ac:dyDescent="0.25">
      <c r="A31" s="59"/>
      <c r="B31" s="61"/>
      <c r="C31" s="63"/>
      <c r="D31" s="65"/>
      <c r="E31" s="26"/>
      <c r="F31" s="67"/>
      <c r="G31" s="67" t="str">
        <f t="shared" si="0"/>
        <v/>
      </c>
      <c r="H31" s="72"/>
    </row>
    <row r="32" spans="1:9" ht="18" customHeight="1" x14ac:dyDescent="0.25">
      <c r="A32" s="59"/>
      <c r="B32" s="61"/>
      <c r="C32" s="63"/>
      <c r="D32" s="65"/>
      <c r="E32" s="26"/>
      <c r="F32" s="67"/>
      <c r="G32" s="67" t="str">
        <f t="shared" si="0"/>
        <v/>
      </c>
      <c r="H32" s="72"/>
    </row>
    <row r="33" spans="1:9" ht="18" customHeight="1" x14ac:dyDescent="0.25">
      <c r="A33" s="59"/>
      <c r="B33" s="61"/>
      <c r="C33" s="63"/>
      <c r="D33" s="65"/>
      <c r="E33" s="26"/>
      <c r="F33" s="67"/>
      <c r="G33" s="67" t="str">
        <f t="shared" si="0"/>
        <v/>
      </c>
      <c r="H33" s="72"/>
    </row>
    <row r="34" spans="1:9" ht="18" customHeight="1" thickBot="1" x14ac:dyDescent="0.3">
      <c r="A34" s="60"/>
      <c r="B34" s="62"/>
      <c r="C34" s="64"/>
      <c r="D34" s="66"/>
      <c r="E34" s="27"/>
      <c r="F34" s="68"/>
      <c r="G34" s="68" t="str">
        <f t="shared" si="0"/>
        <v/>
      </c>
      <c r="H34" s="73"/>
    </row>
    <row r="35" spans="1:9" ht="18" customHeight="1" x14ac:dyDescent="0.25">
      <c r="A35" s="47" t="s">
        <v>61</v>
      </c>
      <c r="F35" s="34" t="s">
        <v>12</v>
      </c>
      <c r="G35" s="74" t="str">
        <f>IF(SUM(G24:G34)=0,"",SUM(G24:G34))</f>
        <v/>
      </c>
      <c r="H35" s="16"/>
    </row>
    <row r="36" spans="1:9" ht="18" customHeight="1" x14ac:dyDescent="0.25">
      <c r="A36" s="47"/>
      <c r="F36" s="34" t="s">
        <v>13</v>
      </c>
      <c r="G36" s="69"/>
      <c r="H36" s="6"/>
    </row>
    <row r="37" spans="1:9" ht="18" customHeight="1" x14ac:dyDescent="0.25">
      <c r="C37" s="28"/>
      <c r="F37" s="34" t="s">
        <v>34</v>
      </c>
      <c r="G37" s="70"/>
      <c r="H37" s="6"/>
    </row>
    <row r="38" spans="1:9" ht="18" customHeight="1" thickBot="1" x14ac:dyDescent="0.3">
      <c r="C38" s="28"/>
      <c r="F38" s="34" t="s">
        <v>60</v>
      </c>
      <c r="G38" s="71"/>
      <c r="H38" s="6"/>
    </row>
    <row r="39" spans="1:9" ht="18" customHeight="1" thickBot="1" x14ac:dyDescent="0.3">
      <c r="A39" s="57" t="s">
        <v>32</v>
      </c>
      <c r="B39" s="58"/>
      <c r="C39" s="28"/>
      <c r="F39" s="34" t="s">
        <v>14</v>
      </c>
      <c r="G39" s="76" t="str">
        <f>IF(SUM(G35:G38)=0,"",SUM(G35:G38))</f>
        <v/>
      </c>
      <c r="H39" s="6"/>
    </row>
    <row r="40" spans="1:9" ht="18" customHeight="1" x14ac:dyDescent="0.25">
      <c r="A40" s="104" t="s">
        <v>75</v>
      </c>
      <c r="B40" s="105"/>
      <c r="C40" s="174"/>
      <c r="D40" s="175"/>
      <c r="E40" s="176"/>
      <c r="G40" s="11"/>
      <c r="H40" s="4"/>
      <c r="I40" s="6"/>
    </row>
    <row r="41" spans="1:9" ht="18" customHeight="1" x14ac:dyDescent="0.25">
      <c r="A41" s="106" t="s">
        <v>77</v>
      </c>
      <c r="B41" s="107"/>
      <c r="C41" s="177"/>
      <c r="D41" s="178"/>
      <c r="E41" s="179"/>
      <c r="F41" s="4"/>
      <c r="G41" s="4"/>
      <c r="H41" s="4"/>
      <c r="I41" s="4"/>
    </row>
    <row r="42" spans="1:9" ht="18" customHeight="1" x14ac:dyDescent="0.25">
      <c r="A42" s="106" t="s">
        <v>78</v>
      </c>
      <c r="B42" s="107"/>
      <c r="C42" s="177"/>
      <c r="D42" s="178"/>
      <c r="E42" s="179"/>
      <c r="F42" s="4"/>
      <c r="G42" s="4"/>
      <c r="H42" s="4"/>
      <c r="I42" s="4"/>
    </row>
    <row r="43" spans="1:9" ht="18" customHeight="1" thickBot="1" x14ac:dyDescent="0.3">
      <c r="A43" s="108" t="s">
        <v>86</v>
      </c>
      <c r="B43" s="109"/>
      <c r="C43" s="180"/>
      <c r="D43" s="181"/>
      <c r="E43" s="182"/>
      <c r="F43" s="4"/>
      <c r="G43" s="4"/>
      <c r="H43" s="4"/>
      <c r="I43" s="4"/>
    </row>
    <row r="44" spans="1:9" ht="9.9" customHeight="1" thickBot="1" x14ac:dyDescent="0.3">
      <c r="A44" s="11"/>
      <c r="B44" s="4"/>
      <c r="C44" s="4"/>
      <c r="D44" s="4"/>
      <c r="E44" s="4"/>
      <c r="F44" s="4"/>
      <c r="G44" s="4"/>
      <c r="H44" s="12"/>
      <c r="I44" s="4"/>
    </row>
    <row r="45" spans="1:9" s="7" customFormat="1" ht="18" customHeight="1" x14ac:dyDescent="0.25">
      <c r="A45" s="41" t="s">
        <v>35</v>
      </c>
      <c r="B45" s="40"/>
      <c r="C45" s="46"/>
      <c r="D45" s="36" t="s">
        <v>36</v>
      </c>
      <c r="E45" s="40"/>
      <c r="F45" s="40"/>
      <c r="G45" s="40"/>
      <c r="H45" s="45"/>
    </row>
    <row r="46" spans="1:9" s="7" customFormat="1" ht="24" customHeight="1" x14ac:dyDescent="0.25">
      <c r="A46" s="91" t="s">
        <v>6</v>
      </c>
      <c r="B46" s="92"/>
      <c r="C46" s="92"/>
      <c r="D46" s="162"/>
      <c r="E46" s="163"/>
      <c r="F46" s="163"/>
      <c r="G46" s="163"/>
      <c r="H46" s="164"/>
    </row>
    <row r="47" spans="1:9" s="7" customFormat="1" ht="24" customHeight="1" x14ac:dyDescent="0.25">
      <c r="A47" s="94" t="s">
        <v>7</v>
      </c>
      <c r="B47" s="82"/>
      <c r="C47" s="95"/>
      <c r="D47" s="165"/>
      <c r="E47" s="166"/>
      <c r="F47" s="166"/>
      <c r="G47" s="166"/>
      <c r="H47" s="167"/>
    </row>
    <row r="48" spans="1:9" s="7" customFormat="1" ht="30" customHeight="1" thickBot="1" x14ac:dyDescent="0.3">
      <c r="A48" s="93" t="s">
        <v>8</v>
      </c>
      <c r="B48" s="84"/>
      <c r="C48" s="84"/>
      <c r="D48" s="168"/>
      <c r="E48" s="169"/>
      <c r="F48" s="169"/>
      <c r="G48" s="169"/>
      <c r="H48" s="170"/>
    </row>
    <row r="49" spans="1:2" s="7" customFormat="1" ht="18" customHeight="1" x14ac:dyDescent="0.25">
      <c r="A49" s="2"/>
      <c r="B49" s="3"/>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Props1.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586D7E5E-A14D-4855-AED0-5866C280DE1D}">
  <ds:schemaRef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 ds:uri="bbf59dd8-f274-4228-af6e-794e33894328"/>
    <ds:schemaRef ds:uri="http://schemas.microsoft.com/office/infopath/2007/PartnerControls"/>
    <ds:schemaRef ds:uri="21c99a15-b8d3-4e9b-9ae2-aea104c4c652"/>
    <ds:schemaRef ds:uri="BBF59DD8-F274-4228-AF6E-794E338943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Buram Abdulrahman Haroun (RI/SUD)</cp:lastModifiedBy>
  <cp:lastPrinted>2023-10-22T11:32:20Z</cp:lastPrinted>
  <dcterms:created xsi:type="dcterms:W3CDTF">2008-12-04T15:04:23Z</dcterms:created>
  <dcterms:modified xsi:type="dcterms:W3CDTF">2024-04-27T11:42:53Z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